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65" yWindow="3840" windowWidth="24780" windowHeight="15165" tabRatio="882"/>
  </bookViews>
  <sheets>
    <sheet name="様式１" sheetId="11" r:id="rId1"/>
  </sheets>
  <definedNames>
    <definedName name="_tmp201364105946469">#REF!</definedName>
    <definedName name="_tmp201373093328322">#REF!</definedName>
    <definedName name="_xlnm.Print_Area" localSheetId="0">様式１!$C$1:$P$12</definedName>
    <definedName name="_xlnm.Print_Titles" localSheetId="0">様式１!$4:$5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9" i="11" l="1"/>
  <c r="K8" i="11"/>
  <c r="K7" i="11"/>
  <c r="K6" i="11"/>
</calcChain>
</file>

<file path=xl/sharedStrings.xml><?xml version="1.0" encoding="utf-8"?>
<sst xmlns="http://schemas.openxmlformats.org/spreadsheetml/2006/main" count="46" uniqueCount="31">
  <si>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</si>
  <si>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</si>
  <si>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</si>
  <si>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</si>
  <si>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</si>
  <si>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</si>
  <si>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</si>
  <si>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</si>
  <si>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</si>
  <si>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</si>
  <si>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</si>
  <si>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</si>
  <si>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</si>
  <si>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</si>
  <si>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</si>
  <si>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</si>
  <si>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競争入札に係る情報の公開（公共工事）
及び公益法人に対する支出の公表・点検の方針について（平成24年６月１日　行政改革実行本部決定）に基づく情報の公開</t>
    <phoneticPr fontId="5"/>
  </si>
  <si>
    <t>低入札</t>
    <rPh sb="0" eb="1">
      <t>テイ</t>
    </rPh>
    <rPh sb="1" eb="3">
      <t>ニュウサツ</t>
    </rPh>
    <phoneticPr fontId="5"/>
  </si>
  <si>
    <t>一般競争入札</t>
    <phoneticPr fontId="5"/>
  </si>
  <si>
    <t>－</t>
    <phoneticPr fontId="5"/>
  </si>
  <si>
    <t>関西育種場原種増産施設整備工事
（岡山県勝田郡勝央町植月中1043）
6.10.1－7.3.18
〔建築一式工事〕</t>
    <rPh sb="50" eb="52">
      <t>ケンチク</t>
    </rPh>
    <rPh sb="52" eb="54">
      <t>イッシキ</t>
    </rPh>
    <rPh sb="54" eb="56">
      <t>コウジ</t>
    </rPh>
    <phoneticPr fontId="5"/>
  </si>
  <si>
    <t>森林総合研究所
林木育種センター関西育種場
場長　山田　浩雄
（岡山県勝田郡勝央町植月中1043）</t>
    <rPh sb="0" eb="7">
      <t>シンリンソウゴウケンキュウショ</t>
    </rPh>
    <rPh sb="8" eb="10">
      <t>リンボク</t>
    </rPh>
    <rPh sb="10" eb="12">
      <t>イクシュ</t>
    </rPh>
    <rPh sb="16" eb="18">
      <t>カンサイ</t>
    </rPh>
    <rPh sb="22" eb="23">
      <t>ジョウ</t>
    </rPh>
    <rPh sb="23" eb="24">
      <t>チョウ</t>
    </rPh>
    <phoneticPr fontId="5"/>
  </si>
  <si>
    <t>株式会社ミヨシ
（岡山県勝田郡勝央町植月北1510番地）
9260001020855</t>
    <rPh sb="0" eb="4">
      <t>カブシキガイシャ</t>
    </rPh>
    <rPh sb="9" eb="11">
      <t>オカヤマ</t>
    </rPh>
    <rPh sb="11" eb="12">
      <t>ケン</t>
    </rPh>
    <rPh sb="12" eb="14">
      <t>カツタ</t>
    </rPh>
    <rPh sb="14" eb="15">
      <t>グン</t>
    </rPh>
    <rPh sb="15" eb="17">
      <t>ショウオウ</t>
    </rPh>
    <rPh sb="17" eb="18">
      <t>チョウ</t>
    </rPh>
    <rPh sb="18" eb="20">
      <t>ウエツキ</t>
    </rPh>
    <rPh sb="20" eb="21">
      <t>キタ</t>
    </rPh>
    <rPh sb="25" eb="27">
      <t>バンチ</t>
    </rPh>
    <phoneticPr fontId="5"/>
  </si>
  <si>
    <t>原種増産施設整備工事
（茨城県日立市十王町伊師3809-1）
6.10.4－7.3.19
〔建築一式工事〕</t>
    <rPh sb="0" eb="2">
      <t>ゲンシュ</t>
    </rPh>
    <rPh sb="2" eb="4">
      <t>ゾウサン</t>
    </rPh>
    <rPh sb="4" eb="6">
      <t>シセツ</t>
    </rPh>
    <rPh sb="6" eb="8">
      <t>セイビ</t>
    </rPh>
    <rPh sb="8" eb="10">
      <t>コウジ</t>
    </rPh>
    <rPh sb="46" eb="48">
      <t>ケンチク</t>
    </rPh>
    <rPh sb="48" eb="50">
      <t>イッシキ</t>
    </rPh>
    <rPh sb="50" eb="52">
      <t>コウジ</t>
    </rPh>
    <phoneticPr fontId="5"/>
  </si>
  <si>
    <t>森林総合研究所
林木育種センター
所長　箕輪富男
（茨城県日立市十王町伊師3809-1）</t>
    <rPh sb="0" eb="7">
      <t>シンリンソウゴウケンキュウショ</t>
    </rPh>
    <rPh sb="8" eb="10">
      <t>リンボク</t>
    </rPh>
    <rPh sb="10" eb="12">
      <t>イクシュ</t>
    </rPh>
    <rPh sb="17" eb="18">
      <t>ショ</t>
    </rPh>
    <rPh sb="18" eb="19">
      <t>チョウ</t>
    </rPh>
    <phoneticPr fontId="5"/>
  </si>
  <si>
    <t>松崎建設株式会社
（茨城県潮来市牛堀171番地の1）
9050001021593</t>
    <rPh sb="4" eb="8">
      <t>カブシキガイシャ</t>
    </rPh>
    <rPh sb="10" eb="12">
      <t>イバラキ</t>
    </rPh>
    <rPh sb="12" eb="13">
      <t>ケン</t>
    </rPh>
    <rPh sb="13" eb="15">
      <t>イタコ</t>
    </rPh>
    <rPh sb="15" eb="16">
      <t>シ</t>
    </rPh>
    <rPh sb="16" eb="18">
      <t>ウシボリ</t>
    </rPh>
    <rPh sb="21" eb="23">
      <t>バンチ</t>
    </rPh>
    <phoneticPr fontId="5"/>
  </si>
  <si>
    <t>水島建設株式会社
（岡山県勝田郡勝央町植月中2830番地2）
4260001020843</t>
    <rPh sb="4" eb="8">
      <t>カブシキガイシャ</t>
    </rPh>
    <rPh sb="10" eb="12">
      <t>オカヤマ</t>
    </rPh>
    <rPh sb="12" eb="13">
      <t>ケン</t>
    </rPh>
    <rPh sb="13" eb="15">
      <t>カツタ</t>
    </rPh>
    <rPh sb="15" eb="16">
      <t>グン</t>
    </rPh>
    <rPh sb="16" eb="18">
      <t>ショウオウ</t>
    </rPh>
    <rPh sb="18" eb="19">
      <t>チョウ</t>
    </rPh>
    <rPh sb="19" eb="21">
      <t>ウエツキ</t>
    </rPh>
    <rPh sb="21" eb="22">
      <t>チュウ</t>
    </rPh>
    <rPh sb="26" eb="28">
      <t>バンチ</t>
    </rPh>
    <phoneticPr fontId="5"/>
  </si>
  <si>
    <t>森林総合研究所A-24棟ほか空調設備改修工事
（茨城県つくば市松の里１）
6.10.23－7.4.25
〔管工事〕</t>
    <rPh sb="0" eb="2">
      <t>シンリン</t>
    </rPh>
    <rPh sb="2" eb="4">
      <t>ソウゴウ</t>
    </rPh>
    <rPh sb="4" eb="7">
      <t>ケンキュウショ</t>
    </rPh>
    <rPh sb="11" eb="12">
      <t>トウ</t>
    </rPh>
    <rPh sb="14" eb="16">
      <t>クウチョウ</t>
    </rPh>
    <rPh sb="16" eb="18">
      <t>セツビ</t>
    </rPh>
    <rPh sb="18" eb="20">
      <t>カイシュウ</t>
    </rPh>
    <rPh sb="20" eb="22">
      <t>コウジ</t>
    </rPh>
    <rPh sb="24" eb="27">
      <t>イバラキケン</t>
    </rPh>
    <rPh sb="30" eb="31">
      <t>シ</t>
    </rPh>
    <rPh sb="31" eb="32">
      <t>マツ</t>
    </rPh>
    <rPh sb="33" eb="34">
      <t>サト</t>
    </rPh>
    <rPh sb="53" eb="56">
      <t>カンコウジ</t>
    </rPh>
    <phoneticPr fontId="5"/>
  </si>
  <si>
    <t>森林総合研究所
所長　浅野　透
（茨城県つくば市松の里１）</t>
    <rPh sb="0" eb="7">
      <t>シンリンソウゴウケンキュウショ</t>
    </rPh>
    <rPh sb="8" eb="9">
      <t>ショ</t>
    </rPh>
    <rPh sb="9" eb="10">
      <t>チョウ</t>
    </rPh>
    <rPh sb="11" eb="13">
      <t>アサノ</t>
    </rPh>
    <rPh sb="14" eb="15">
      <t>トオル</t>
    </rPh>
    <phoneticPr fontId="5"/>
  </si>
  <si>
    <t>日本ファシリオ株式会社関東支店
茨城県土浦市中高津1-18-3）
8010401028417</t>
    <rPh sb="7" eb="11">
      <t>カブシキガイシャ</t>
    </rPh>
    <rPh sb="16" eb="18">
      <t>イバラキ</t>
    </rPh>
    <rPh sb="18" eb="19">
      <t>ケン</t>
    </rPh>
    <rPh sb="19" eb="21">
      <t>ツチウラ</t>
    </rPh>
    <rPh sb="21" eb="22">
      <t>シ</t>
    </rPh>
    <rPh sb="22" eb="23">
      <t>ナカ</t>
    </rPh>
    <rPh sb="23" eb="25">
      <t>タカツ</t>
    </rPh>
    <phoneticPr fontId="5"/>
  </si>
  <si>
    <t xml:space="preserve">関西育種場原種増産用冷蔵保存施設整備工事
（岡山県勝田郡勝央町植月中1043）
6.10.4－7.3.18
〔建築一式工事〕
</t>
    <rPh sb="0" eb="2">
      <t>カンサイ</t>
    </rPh>
    <rPh sb="2" eb="4">
      <t>イクシュ</t>
    </rPh>
    <rPh sb="4" eb="5">
      <t>ジョウ</t>
    </rPh>
    <rPh sb="5" eb="7">
      <t>ゲンシュ</t>
    </rPh>
    <rPh sb="7" eb="9">
      <t>ゾウサン</t>
    </rPh>
    <rPh sb="9" eb="10">
      <t>ヨウ</t>
    </rPh>
    <rPh sb="10" eb="12">
      <t>レイゾウ</t>
    </rPh>
    <rPh sb="12" eb="14">
      <t>ホゾン</t>
    </rPh>
    <rPh sb="14" eb="16">
      <t>シセツ</t>
    </rPh>
    <rPh sb="16" eb="18">
      <t>セイビ</t>
    </rPh>
    <rPh sb="18" eb="20">
      <t>コウジ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</si>
</sst>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1"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4" applyNumberFormat="0" applyAlignment="0" applyProtection="0">
      <alignment vertical="center"/>
    </xf>
    <xf numFmtId="0" fontId="19" fillId="21" borderId="0" applyNumberFormat="0" applyBorder="0" applyAlignment="0" applyProtection="0">
      <alignment vertical="center"/>
    </xf>
    <xf numFmtId="0" fontId="11" fillId="22" borderId="5" applyNumberFormat="0" applyFont="0" applyAlignment="0" applyProtection="0">
      <alignment vertical="center"/>
    </xf>
    <xf numFmtId="0" fontId="20" fillId="0" borderId="6" applyNumberFormat="0" applyFill="0" applyAlignment="0" applyProtection="0">
      <alignment vertical="center"/>
    </xf>
    <xf numFmtId="0" fontId="21" fillId="3" borderId="0" applyNumberFormat="0" applyBorder="0" applyAlignment="0" applyProtection="0">
      <alignment vertical="center"/>
    </xf>
    <xf numFmtId="0" fontId="22" fillId="23" borderId="7" applyNumberFormat="0" applyAlignment="0" applyProtection="0">
      <alignment vertical="center"/>
    </xf>
    <xf numFmtId="0" fontId="23" fillId="0" borderId="0" applyNumberFormat="0" applyFill="0" applyBorder="0" applyAlignment="0" applyProtection="0">
      <alignment vertical="center"/>
    </xf>
    <xf numFmtId="38" fontId="11" fillId="0" borderId="0" applyFont="0" applyFill="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11" applyNumberFormat="0" applyFill="0" applyAlignment="0" applyProtection="0">
      <alignment vertical="center"/>
    </xf>
    <xf numFmtId="0" fontId="28" fillId="23" borderId="12" applyNumberFormat="0" applyAlignment="0" applyProtection="0">
      <alignment vertical="center"/>
    </xf>
    <xf numFmtId="0" fontId="29" fillId="0" borderId="0" applyNumberFormat="0" applyFill="0" applyBorder="0" applyAlignment="0" applyProtection="0">
      <alignment vertical="center"/>
    </xf>
    <xf numFmtId="0" fontId="30" fillId="7" borderId="7" applyNumberFormat="0" applyAlignment="0" applyProtection="0">
      <alignment vertical="center"/>
    </xf>
    <xf numFmtId="0" fontId="31"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15" fillId="0" borderId="0">
      <alignment vertical="center"/>
    </xf>
    <xf numFmtId="0" fontId="15" fillId="0" borderId="0">
      <alignment vertical="center"/>
    </xf>
    <xf numFmtId="0" fontId="15" fillId="0" borderId="0">
      <alignment vertical="center"/>
    </xf>
    <xf numFmtId="0" fontId="32" fillId="0" borderId="0">
      <alignment vertical="center"/>
    </xf>
    <xf numFmtId="38" fontId="32" fillId="0" borderId="0" applyFont="0" applyFill="0" applyBorder="0" applyAlignment="0" applyProtection="0">
      <alignment vertical="center"/>
    </xf>
    <xf numFmtId="9" fontId="32" fillId="0" borderId="0" applyFont="0" applyFill="0" applyBorder="0" applyAlignment="0" applyProtection="0">
      <alignment vertical="center"/>
    </xf>
    <xf numFmtId="38" fontId="15" fillId="0" borderId="0" applyFont="0" applyFill="0" applyBorder="0" applyAlignment="0" applyProtection="0">
      <alignment vertical="center"/>
    </xf>
  </cellStyleXfs>
  <cellXfs count="44">
    <xf numFmtId="0" fontId="0" fillId="0" borderId="0" xfId="0"/>
    <xf numFmtId="0" fontId="6" fillId="0" borderId="0" xfId="0" applyFont="1" applyFill="1" applyAlignment="1">
      <alignment vertical="center"/>
    </xf>
    <xf numFmtId="0" fontId="9" fillId="0" borderId="0" xfId="0" applyFont="1" applyFill="1" applyAlignment="1">
      <alignment vertical="center"/>
    </xf>
    <xf numFmtId="0" fontId="10" fillId="0" borderId="1" xfId="1" applyFont="1" applyBorder="1" applyAlignment="1">
      <alignment horizontal="center" vertical="center" wrapText="1"/>
    </xf>
    <xf numFmtId="0" fontId="10" fillId="0" borderId="1" xfId="1" applyFont="1" applyBorder="1" applyAlignment="1">
      <alignment horizontal="center" vertical="center"/>
    </xf>
    <xf numFmtId="9" fontId="10" fillId="0" borderId="13" xfId="1" applyNumberFormat="1" applyFont="1" applyBorder="1" applyAlignment="1">
      <alignment horizontal="center" vertical="center"/>
    </xf>
    <xf numFmtId="0" fontId="11" fillId="0" borderId="0" xfId="1">
      <alignment vertical="center"/>
    </xf>
    <xf numFmtId="0" fontId="7" fillId="0" borderId="0" xfId="1" applyFont="1">
      <alignment vertical="center"/>
    </xf>
    <xf numFmtId="0" fontId="10" fillId="0" borderId="0" xfId="1" applyFont="1">
      <alignment vertical="center"/>
    </xf>
    <xf numFmtId="0" fontId="10" fillId="0" borderId="0" xfId="1" applyFont="1" applyAlignment="1">
      <alignment horizontal="center" vertical="center"/>
    </xf>
    <xf numFmtId="0" fontId="12" fillId="0" borderId="0" xfId="1" applyFont="1" applyAlignment="1">
      <alignment horizontal="center" vertical="center"/>
    </xf>
    <xf numFmtId="38" fontId="10" fillId="0" borderId="0" xfId="34" applyFont="1" applyAlignment="1">
      <alignment horizontal="center" vertical="center"/>
    </xf>
    <xf numFmtId="9" fontId="10" fillId="0" borderId="0" xfId="1" applyNumberFormat="1" applyFont="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10" fillId="0" borderId="3" xfId="1" applyFont="1" applyBorder="1" applyAlignment="1">
      <alignment vertical="center" wrapText="1"/>
    </xf>
    <xf numFmtId="176" fontId="10" fillId="0" borderId="1" xfId="1" applyNumberFormat="1" applyFont="1" applyBorder="1" applyAlignment="1">
      <alignment horizontal="center" vertical="center" wrapText="1"/>
    </xf>
    <xf numFmtId="38" fontId="10" fillId="0" borderId="3" xfId="34" applyFont="1" applyBorder="1" applyAlignment="1">
      <alignment vertical="center" wrapText="1"/>
    </xf>
    <xf numFmtId="10" fontId="10" fillId="0" borderId="3" xfId="1" applyNumberFormat="1" applyFont="1" applyBorder="1" applyAlignment="1">
      <alignment horizontal="center" vertical="center"/>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3" xfId="1" applyFont="1" applyBorder="1" applyAlignment="1">
      <alignment vertical="top" wrapText="1"/>
    </xf>
    <xf numFmtId="0" fontId="10" fillId="0" borderId="0" xfId="1" applyFont="1" applyAlignment="1">
      <alignment vertical="center" wrapText="1"/>
    </xf>
    <xf numFmtId="176" fontId="10" fillId="0" borderId="0" xfId="1" applyNumberFormat="1" applyFont="1" applyAlignment="1">
      <alignment horizontal="center" vertical="center" wrapText="1"/>
    </xf>
    <xf numFmtId="0" fontId="10" fillId="0" borderId="0" xfId="1" applyFont="1" applyAlignment="1">
      <alignment horizontal="center" vertical="center" wrapText="1"/>
    </xf>
    <xf numFmtId="38" fontId="10" fillId="0" borderId="0" xfId="34" applyFont="1" applyBorder="1" applyAlignment="1">
      <alignment vertical="center" wrapText="1"/>
    </xf>
    <xf numFmtId="10" fontId="10" fillId="0" borderId="0" xfId="1" applyNumberFormat="1" applyFont="1" applyAlignment="1">
      <alignment horizontal="center" vertical="center"/>
    </xf>
    <xf numFmtId="0" fontId="10" fillId="0" borderId="3" xfId="1" applyFont="1" applyBorder="1" applyAlignment="1">
      <alignment horizontal="center" vertical="center"/>
    </xf>
    <xf numFmtId="0" fontId="10" fillId="0" borderId="3" xfId="1" applyFont="1" applyBorder="1" applyAlignment="1">
      <alignment horizontal="center" vertical="center" wrapText="1"/>
    </xf>
    <xf numFmtId="9" fontId="10" fillId="0" borderId="3" xfId="1" applyNumberFormat="1" applyFont="1" applyBorder="1" applyAlignment="1">
      <alignment horizontal="center" vertical="center"/>
    </xf>
    <xf numFmtId="0" fontId="10" fillId="0" borderId="14"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38" fontId="10" fillId="0" borderId="2" xfId="34" applyFont="1" applyBorder="1" applyAlignment="1">
      <alignment horizontal="center" vertical="center" wrapText="1"/>
    </xf>
    <xf numFmtId="38" fontId="10" fillId="0" borderId="3" xfId="34" applyFont="1" applyBorder="1" applyAlignment="1">
      <alignment horizontal="center" vertical="center" wrapText="1"/>
    </xf>
    <xf numFmtId="9" fontId="10" fillId="0" borderId="2" xfId="1" applyNumberFormat="1" applyFont="1" applyBorder="1" applyAlignment="1">
      <alignment horizontal="center" vertical="center"/>
    </xf>
    <xf numFmtId="9" fontId="10"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topLeftCell="A4" zoomScaleNormal="100" workbookViewId="0">
      <selection activeCell="I8" sqref="I8"/>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14.5"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7" t="s">
        <v>0</v>
      </c>
      <c r="D1" s="6"/>
      <c r="E1" s="6"/>
      <c r="F1" s="6"/>
      <c r="G1" s="6"/>
      <c r="H1" s="6"/>
      <c r="I1" s="6"/>
      <c r="J1" s="6"/>
      <c r="K1" s="6"/>
      <c r="L1" s="6"/>
      <c r="M1" s="6"/>
      <c r="N1" s="6"/>
      <c r="O1" s="6"/>
      <c r="P1" s="6"/>
    </row>
    <row r="2" spans="1:16" ht="30.75" customHeight="1" x14ac:dyDescent="0.15">
      <c r="C2" s="37" t="s">
        <v>16</v>
      </c>
      <c r="D2" s="37"/>
      <c r="E2" s="37"/>
      <c r="F2" s="37"/>
      <c r="G2" s="37"/>
      <c r="H2" s="37"/>
      <c r="I2" s="37"/>
      <c r="J2" s="37"/>
      <c r="K2" s="37"/>
      <c r="L2" s="37"/>
      <c r="M2" s="37"/>
      <c r="N2" s="37"/>
      <c r="O2" s="37"/>
      <c r="P2" s="37"/>
    </row>
    <row r="3" spans="1:16" ht="18" x14ac:dyDescent="0.15">
      <c r="C3" s="13"/>
      <c r="D3" s="14"/>
      <c r="E3" s="14"/>
      <c r="F3" s="14"/>
      <c r="G3" s="14"/>
      <c r="H3" s="14"/>
      <c r="I3" s="14"/>
      <c r="J3" s="14"/>
      <c r="K3" s="14"/>
      <c r="L3" s="14"/>
      <c r="M3" s="14"/>
      <c r="N3" s="10"/>
      <c r="O3" s="6"/>
      <c r="P3" s="6"/>
    </row>
    <row r="4" spans="1:16" ht="21" customHeight="1" x14ac:dyDescent="0.15">
      <c r="C4" s="38" t="s">
        <v>14</v>
      </c>
      <c r="D4" s="38" t="s">
        <v>8</v>
      </c>
      <c r="E4" s="38" t="s">
        <v>2</v>
      </c>
      <c r="F4" s="38" t="s">
        <v>13</v>
      </c>
      <c r="G4" s="38" t="s">
        <v>15</v>
      </c>
      <c r="H4" s="20"/>
      <c r="I4" s="40" t="s">
        <v>9</v>
      </c>
      <c r="J4" s="40" t="s">
        <v>10</v>
      </c>
      <c r="K4" s="42" t="s">
        <v>1</v>
      </c>
      <c r="L4" s="5"/>
      <c r="M4" s="32" t="s">
        <v>5</v>
      </c>
      <c r="N4" s="33"/>
      <c r="O4" s="34"/>
      <c r="P4" s="35" t="s">
        <v>3</v>
      </c>
    </row>
    <row r="5" spans="1:16" ht="33" customHeight="1" x14ac:dyDescent="0.15">
      <c r="C5" s="39"/>
      <c r="D5" s="39"/>
      <c r="E5" s="39"/>
      <c r="F5" s="39"/>
      <c r="G5" s="39"/>
      <c r="H5" s="21"/>
      <c r="I5" s="41"/>
      <c r="J5" s="41"/>
      <c r="K5" s="43"/>
      <c r="L5" s="22"/>
      <c r="M5" s="3" t="s">
        <v>12</v>
      </c>
      <c r="N5" s="3" t="s">
        <v>6</v>
      </c>
      <c r="O5" s="4" t="s">
        <v>7</v>
      </c>
      <c r="P5" s="36"/>
    </row>
    <row r="6" spans="1:16" ht="56.25" x14ac:dyDescent="0.15">
      <c r="B6" s="15"/>
      <c r="C6" s="23" t="s">
        <v>20</v>
      </c>
      <c r="D6" s="23" t="s">
        <v>21</v>
      </c>
      <c r="E6" s="17">
        <v>45566</v>
      </c>
      <c r="F6" s="16" t="s">
        <v>22</v>
      </c>
      <c r="G6" s="30" t="s">
        <v>18</v>
      </c>
      <c r="H6" s="30"/>
      <c r="I6" s="18">
        <v>209990000</v>
      </c>
      <c r="J6" s="18">
        <v>209000000</v>
      </c>
      <c r="K6" s="19">
        <f>IF(J6="","-",J6/I6)</f>
        <v>0.99528548978522791</v>
      </c>
      <c r="L6" s="31"/>
      <c r="M6" s="30" t="s">
        <v>19</v>
      </c>
      <c r="N6" s="30" t="s">
        <v>19</v>
      </c>
      <c r="O6" s="30" t="s">
        <v>19</v>
      </c>
      <c r="P6" s="29"/>
    </row>
    <row r="7" spans="1:16" ht="56.25" x14ac:dyDescent="0.15">
      <c r="B7" s="15"/>
      <c r="C7" s="23" t="s">
        <v>23</v>
      </c>
      <c r="D7" s="23" t="s">
        <v>24</v>
      </c>
      <c r="E7" s="17">
        <v>45569</v>
      </c>
      <c r="F7" s="16" t="s">
        <v>25</v>
      </c>
      <c r="G7" s="30" t="s">
        <v>18</v>
      </c>
      <c r="H7" s="30"/>
      <c r="I7" s="18">
        <v>234080000</v>
      </c>
      <c r="J7" s="18">
        <v>233200000</v>
      </c>
      <c r="K7" s="19">
        <f t="shared" ref="K7:K9" si="0">IF(J7="","-",J7/I7)</f>
        <v>0.99624060150375937</v>
      </c>
      <c r="L7" s="31"/>
      <c r="M7" s="30" t="s">
        <v>19</v>
      </c>
      <c r="N7" s="30" t="s">
        <v>19</v>
      </c>
      <c r="O7" s="30" t="s">
        <v>19</v>
      </c>
      <c r="P7" s="29"/>
    </row>
    <row r="8" spans="1:16" ht="67.5" x14ac:dyDescent="0.15">
      <c r="B8" s="15"/>
      <c r="C8" s="23" t="s">
        <v>30</v>
      </c>
      <c r="D8" s="23" t="s">
        <v>21</v>
      </c>
      <c r="E8" s="17">
        <v>45569</v>
      </c>
      <c r="F8" s="16" t="s">
        <v>26</v>
      </c>
      <c r="G8" s="30" t="s">
        <v>18</v>
      </c>
      <c r="H8" s="30"/>
      <c r="I8" s="18">
        <v>24816000</v>
      </c>
      <c r="J8" s="18">
        <v>19800000</v>
      </c>
      <c r="K8" s="19">
        <f t="shared" si="0"/>
        <v>0.7978723404255319</v>
      </c>
      <c r="L8" s="31"/>
      <c r="M8" s="30" t="s">
        <v>19</v>
      </c>
      <c r="N8" s="30" t="s">
        <v>19</v>
      </c>
      <c r="O8" s="30" t="s">
        <v>19</v>
      </c>
      <c r="P8" s="29" t="s">
        <v>17</v>
      </c>
    </row>
    <row r="9" spans="1:16" ht="56.25" x14ac:dyDescent="0.15">
      <c r="B9" s="15"/>
      <c r="C9" s="23" t="s">
        <v>27</v>
      </c>
      <c r="D9" s="23" t="s">
        <v>28</v>
      </c>
      <c r="E9" s="17">
        <v>45587</v>
      </c>
      <c r="F9" s="16" t="s">
        <v>29</v>
      </c>
      <c r="G9" s="30" t="s">
        <v>18</v>
      </c>
      <c r="H9" s="30"/>
      <c r="I9" s="18">
        <v>43472000</v>
      </c>
      <c r="J9" s="18">
        <v>42350000</v>
      </c>
      <c r="K9" s="19">
        <f t="shared" si="0"/>
        <v>0.97419028340080971</v>
      </c>
      <c r="L9" s="31"/>
      <c r="M9" s="30" t="s">
        <v>19</v>
      </c>
      <c r="N9" s="30" t="s">
        <v>19</v>
      </c>
      <c r="O9" s="30" t="s">
        <v>19</v>
      </c>
      <c r="P9" s="29"/>
    </row>
    <row r="10" spans="1:16" x14ac:dyDescent="0.15">
      <c r="C10" s="24"/>
      <c r="D10" s="24"/>
      <c r="E10" s="25"/>
      <c r="F10" s="24"/>
      <c r="G10" s="26"/>
      <c r="H10" s="26"/>
      <c r="I10" s="27"/>
      <c r="J10" s="27"/>
      <c r="K10" s="28"/>
      <c r="L10" s="12"/>
      <c r="M10" s="26"/>
      <c r="N10" s="26"/>
      <c r="O10" s="26"/>
      <c r="P10" s="9"/>
    </row>
    <row r="11" spans="1:16" x14ac:dyDescent="0.15">
      <c r="C11" s="8" t="s">
        <v>4</v>
      </c>
      <c r="D11" s="9"/>
      <c r="E11" s="8"/>
      <c r="F11" s="8"/>
      <c r="G11" s="8"/>
      <c r="H11" s="8"/>
      <c r="I11" s="11"/>
      <c r="J11" s="11"/>
      <c r="K11" s="12"/>
      <c r="L11" s="12"/>
      <c r="M11" s="8"/>
      <c r="N11" s="8"/>
      <c r="O11" s="8"/>
      <c r="P11" s="8"/>
    </row>
    <row r="12" spans="1:16" x14ac:dyDescent="0.15">
      <c r="C12" s="8" t="s">
        <v>11</v>
      </c>
      <c r="D12" s="9"/>
      <c r="E12" s="8"/>
      <c r="F12" s="8"/>
      <c r="G12" s="8"/>
      <c r="H12" s="8"/>
      <c r="I12" s="11"/>
      <c r="J12" s="11"/>
      <c r="K12" s="12"/>
      <c r="L12" s="12"/>
      <c r="M12" s="8"/>
      <c r="N12" s="8"/>
      <c r="O12" s="8"/>
      <c r="P12" s="8"/>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2025-01-10T01:49:25Z</dcterms:created>
  <dcterms:modified xsi:type="dcterms:W3CDTF">2025-01-10T01:49:30Z</dcterms:modified>
</cp:coreProperties>
</file>